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argos.storage.uu.se\MyGroups$\Gold\Nordiska_Najad\Webb\kp3\Kp3 Aktuelltrutan\"/>
    </mc:Choice>
  </mc:AlternateContent>
  <xr:revisionPtr revIDLastSave="0" documentId="13_ncr:1_{449BE8AB-1BD7-4021-B520-308899CBBE33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rs 3" sheetId="2" r:id="rId1"/>
    <sheet name="Blad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B5" i="2" l="1"/>
  <c r="J4" i="2" l="1"/>
  <c r="F41" i="3"/>
  <c r="F42" i="3"/>
  <c r="J5" i="2" l="1"/>
</calcChain>
</file>

<file path=xl/sharedStrings.xml><?xml version="1.0" encoding="utf-8"?>
<sst xmlns="http://schemas.openxmlformats.org/spreadsheetml/2006/main" count="127" uniqueCount="88">
  <si>
    <t>ACA</t>
  </si>
  <si>
    <t>CCA</t>
  </si>
  <si>
    <t>ACE</t>
  </si>
  <si>
    <t>CCC</t>
  </si>
  <si>
    <t>CEA</t>
  </si>
  <si>
    <t>CCE</t>
  </si>
  <si>
    <t>ACF</t>
  </si>
  <si>
    <t>CEC</t>
  </si>
  <si>
    <t>EEA</t>
  </si>
  <si>
    <t>AFA</t>
  </si>
  <si>
    <t>ECE</t>
  </si>
  <si>
    <t>CCF</t>
  </si>
  <si>
    <t>EEC</t>
  </si>
  <si>
    <t>EEE</t>
  </si>
  <si>
    <t>CFA</t>
  </si>
  <si>
    <t>CEF</t>
  </si>
  <si>
    <t>CFC</t>
  </si>
  <si>
    <t>FCE</t>
  </si>
  <si>
    <t>EEF</t>
  </si>
  <si>
    <t>EFC</t>
  </si>
  <si>
    <t>EFE</t>
  </si>
  <si>
    <t>FCF</t>
  </si>
  <si>
    <t>FFA</t>
  </si>
  <si>
    <t>FEF</t>
  </si>
  <si>
    <t>FFC</t>
  </si>
  <si>
    <t>FFE</t>
  </si>
  <si>
    <t>FFF</t>
  </si>
  <si>
    <t xml:space="preserve">Delprovsresultat: </t>
  </si>
  <si>
    <t>ECA</t>
  </si>
  <si>
    <t>ECC</t>
  </si>
  <si>
    <t>FCC</t>
  </si>
  <si>
    <t>AFC</t>
  </si>
  <si>
    <t>ECF</t>
  </si>
  <si>
    <t>FEE</t>
  </si>
  <si>
    <t>AFF</t>
  </si>
  <si>
    <t>FCA</t>
  </si>
  <si>
    <t>CFF</t>
  </si>
  <si>
    <t>ACC</t>
  </si>
  <si>
    <t>AEA</t>
  </si>
  <si>
    <t>AEC</t>
  </si>
  <si>
    <t>AEE</t>
  </si>
  <si>
    <t>CEE</t>
  </si>
  <si>
    <t>EFF</t>
  </si>
  <si>
    <t>CFE</t>
  </si>
  <si>
    <t>Felaktig, radera</t>
  </si>
  <si>
    <t xml:space="preserve">Kontroll: </t>
  </si>
  <si>
    <t xml:space="preserve">Rensa bort: </t>
  </si>
  <si>
    <t>Delprov A</t>
  </si>
  <si>
    <t>Delprov B</t>
  </si>
  <si>
    <t>Elevens provbetyg</t>
  </si>
  <si>
    <t>A</t>
  </si>
  <si>
    <t>B</t>
  </si>
  <si>
    <t>C</t>
  </si>
  <si>
    <t>D</t>
  </si>
  <si>
    <t>E</t>
  </si>
  <si>
    <t>F</t>
  </si>
  <si>
    <t>Provresultat</t>
  </si>
  <si>
    <t>EFA</t>
  </si>
  <si>
    <t>AFE</t>
  </si>
  <si>
    <t>AEF</t>
  </si>
  <si>
    <t>FEA</t>
  </si>
  <si>
    <t>FEC</t>
  </si>
  <si>
    <t>Kurs 3, sv3/sva3</t>
  </si>
  <si>
    <r>
      <t xml:space="preserve">Summa 
delprov A + B 
</t>
    </r>
    <r>
      <rPr>
        <sz val="11"/>
        <color theme="1"/>
        <rFont val="Franklin Gothic Book"/>
        <family val="2"/>
      </rPr>
      <t xml:space="preserve"> (beräknas automatiskt)</t>
    </r>
  </si>
  <si>
    <r>
      <t xml:space="preserve">Tabellerna nedan ligger till grund för beräkningarna. Inga ändringar skall göras i tabellerna. 
Tabellerna gäller för </t>
    </r>
    <r>
      <rPr>
        <b/>
        <sz val="11"/>
        <color theme="1"/>
        <rFont val="Franklin Gothic Book"/>
        <family val="2"/>
      </rPr>
      <t>kurs 3, sv/sva, och inga andra prov!</t>
    </r>
  </si>
  <si>
    <t>AA</t>
  </si>
  <si>
    <t>AC</t>
  </si>
  <si>
    <t>CA</t>
  </si>
  <si>
    <t>AE</t>
  </si>
  <si>
    <t>CC</t>
  </si>
  <si>
    <t>EA</t>
  </si>
  <si>
    <t>CE</t>
  </si>
  <si>
    <t>EC</t>
  </si>
  <si>
    <t>AF</t>
  </si>
  <si>
    <t>EE</t>
  </si>
  <si>
    <t>FA</t>
  </si>
  <si>
    <t>CF</t>
  </si>
  <si>
    <t>FC</t>
  </si>
  <si>
    <t>EF</t>
  </si>
  <si>
    <t>FE</t>
  </si>
  <si>
    <t>FF</t>
  </si>
  <si>
    <t>Version 1.1</t>
  </si>
  <si>
    <r>
      <rPr>
        <b/>
        <sz val="11"/>
        <rFont val="Franklin Gothic Book"/>
        <family val="2"/>
      </rPr>
      <t>Instruktioner:</t>
    </r>
    <r>
      <rPr>
        <sz val="11"/>
        <rFont val="Franklin Gothic Book"/>
        <family val="2"/>
      </rPr>
      <t xml:space="preserve"> Fyll i elevens resultat för delprov A och B i de </t>
    </r>
    <r>
      <rPr>
        <b/>
        <sz val="11"/>
        <rFont val="Franklin Gothic Book"/>
        <family val="2"/>
      </rPr>
      <t>gröna</t>
    </r>
    <r>
      <rPr>
        <sz val="11"/>
        <rFont val="Franklin Gothic Book"/>
        <family val="2"/>
      </rPr>
      <t xml:space="preserve"> rutorna med streckad kant nedan (cell B4, F4). Avsluta med Enter-tangenten (eller klicka i någon annan ruta).
Delprovspoäng och provresultat beräknas då automatiskt. Elevens provbetyg visas i den</t>
    </r>
    <r>
      <rPr>
        <b/>
        <sz val="11"/>
        <rFont val="Franklin Gothic Book"/>
        <family val="2"/>
      </rPr>
      <t xml:space="preserve"> lila</t>
    </r>
    <r>
      <rPr>
        <sz val="11"/>
        <rFont val="Franklin Gothic Book"/>
        <family val="2"/>
      </rPr>
      <t xml:space="preserve"> rutan (cell J5).</t>
    </r>
  </si>
  <si>
    <r>
      <t xml:space="preserve">OBS! Det är viktigt att använda rätt formulär till provet du bedömt. Detta formulär </t>
    </r>
    <r>
      <rPr>
        <b/>
        <sz val="11"/>
        <color theme="1"/>
        <rFont val="Franklin Gothic Book"/>
        <family val="2"/>
      </rPr>
      <t>gäller enbart det nationella provet för kurs 3</t>
    </r>
    <r>
      <rPr>
        <sz val="11"/>
        <color theme="1"/>
        <rFont val="Franklin Gothic Book"/>
        <family val="2"/>
      </rPr>
      <t>, svenska och svenska som andraspråk.</t>
    </r>
  </si>
  <si>
    <t xml:space="preserve">Den här filen är bara ett hjälpmedel. Om du är osäker, utgå alltid från informationen i häftet Bedömningsanvisningar. Där hittar du även kontaktuppgifter till provgruppen. 
Filen bör laddas ned direkt från provgruppens webbplats, www.natprov.nordiska.uu.se, för att säkerställa att rätt version används. </t>
  </si>
  <si>
    <t>Om svaret "ej giltig" visas på rad 5 betyder det att du knappat in en aspektkombination eller poängsumma som inte är möjlig att ge. 
En sammanvägning kan göras endast om eleven deltagit i samtliga delprov.</t>
  </si>
  <si>
    <t>Skriv elevens  aspektkombination här,
 t ex EC:</t>
  </si>
  <si>
    <t>Skriv elevens aspektkombination här, 
t ex ECE: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</si>
</sst>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22"/>
      <color theme="1"/>
      <name val="Franklin Gothic Medium"/>
      <family val="2"/>
    </font>
    <font>
      <b/>
      <sz val="16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22"/>
      <color theme="1"/>
      <name val="Franklin Gothic Book"/>
      <family val="2"/>
    </font>
    <font>
      <sz val="10"/>
      <color theme="1"/>
      <name val="Franklin Gothic Book"/>
      <family val="2"/>
    </font>
    <font>
      <i/>
      <sz val="11"/>
      <color theme="1"/>
      <name val="Trebuchet MS"/>
      <family val="2"/>
      <scheme val="minor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1"/>
      <color theme="0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4CB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B2F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0" fillId="0" borderId="0" xfId="0" applyProtection="1"/>
    <xf numFmtId="0" fontId="2" fillId="3" borderId="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7" borderId="1" xfId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6" borderId="7" xfId="0" applyFont="1" applyFill="1" applyBorder="1" applyAlignment="1" applyProtection="1">
      <alignment horizontal="center"/>
    </xf>
    <xf numFmtId="1" fontId="0" fillId="6" borderId="8" xfId="0" applyNumberFormat="1" applyFont="1" applyFill="1" applyBorder="1" applyAlignment="1" applyProtection="1">
      <alignment horizontal="center"/>
    </xf>
    <xf numFmtId="0" fontId="0" fillId="8" borderId="7" xfId="0" applyFont="1" applyFill="1" applyBorder="1" applyProtection="1"/>
    <xf numFmtId="1" fontId="0" fillId="8" borderId="8" xfId="0" applyNumberFormat="1" applyFont="1" applyFill="1" applyBorder="1" applyProtection="1"/>
    <xf numFmtId="0" fontId="0" fillId="0" borderId="0" xfId="0" applyFill="1" applyBorder="1" applyAlignment="1" applyProtection="1">
      <alignment horizontal="right"/>
    </xf>
    <xf numFmtId="1" fontId="0" fillId="0" borderId="0" xfId="0" applyNumberFormat="1" applyFill="1" applyBorder="1" applyProtection="1"/>
    <xf numFmtId="0" fontId="0" fillId="8" borderId="9" xfId="0" applyFont="1" applyFill="1" applyBorder="1" applyProtection="1"/>
    <xf numFmtId="1" fontId="0" fillId="8" borderId="1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2" xfId="0" applyBorder="1" applyProtection="1"/>
    <xf numFmtId="0" fontId="1" fillId="0" borderId="0" xfId="0" applyFont="1" applyAlignment="1" applyProtection="1">
      <alignment horizontal="right" vertical="center" wrapText="1" indent="1"/>
    </xf>
    <xf numFmtId="0" fontId="2" fillId="3" borderId="0" xfId="0" applyNumberFormat="1" applyFont="1" applyFill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/>
    </xf>
    <xf numFmtId="1" fontId="0" fillId="6" borderId="12" xfId="0" applyNumberFormat="1" applyFont="1" applyFill="1" applyBorder="1" applyAlignment="1" applyProtection="1">
      <alignment horizontal="center"/>
    </xf>
    <xf numFmtId="0" fontId="0" fillId="8" borderId="11" xfId="0" applyFont="1" applyFill="1" applyBorder="1" applyProtection="1"/>
    <xf numFmtId="1" fontId="0" fillId="8" borderId="12" xfId="0" applyNumberFormat="1" applyFont="1" applyFill="1" applyBorder="1" applyProtection="1"/>
    <xf numFmtId="0" fontId="15" fillId="9" borderId="13" xfId="0" applyFont="1" applyFill="1" applyBorder="1" applyAlignment="1" applyProtection="1">
      <alignment horizontal="center" wrapText="1"/>
    </xf>
    <xf numFmtId="0" fontId="15" fillId="9" borderId="13" xfId="0" applyFont="1" applyFill="1" applyBorder="1" applyAlignment="1" applyProtection="1">
      <alignment horizontal="center"/>
    </xf>
    <xf numFmtId="0" fontId="15" fillId="9" borderId="13" xfId="0" applyFont="1" applyFill="1" applyBorder="1" applyAlignment="1" applyProtection="1">
      <alignment horizontal="center"/>
    </xf>
  </cellXfs>
  <cellStyles count="2">
    <cellStyle name="Bra" xfId="1" builtinId="26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2F4"/>
      <color rgb="FFFFD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t">
  <a:themeElements>
    <a:clrScheme name="Faset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A34" zoomScale="83" zoomScaleNormal="106" workbookViewId="0">
      <selection activeCell="A64" sqref="A64"/>
    </sheetView>
  </sheetViews>
  <sheetFormatPr defaultColWidth="8.875" defaultRowHeight="16.5" x14ac:dyDescent="0.3"/>
  <cols>
    <col min="1" max="1" width="36.375" style="6" customWidth="1"/>
    <col min="2" max="2" width="12.125" style="6" customWidth="1"/>
    <col min="3" max="3" width="3.5" style="6" customWidth="1"/>
    <col min="4" max="4" width="1.875" style="6" customWidth="1"/>
    <col min="5" max="5" width="28.5" style="6" customWidth="1"/>
    <col min="6" max="6" width="12.375" style="6" customWidth="1"/>
    <col min="7" max="7" width="4.5" style="6" customWidth="1"/>
    <col min="8" max="8" width="2.5" style="6" customWidth="1"/>
    <col min="9" max="9" width="24.25" style="6" customWidth="1"/>
    <col min="10" max="10" width="11.5" style="6" customWidth="1"/>
    <col min="11" max="12" width="8.875" style="6"/>
    <col min="13" max="13" width="13.125" style="6" customWidth="1"/>
    <col min="14" max="16384" width="8.875" style="6"/>
  </cols>
  <sheetData>
    <row r="1" spans="1:11" ht="43.15" customHeight="1" x14ac:dyDescent="0.45">
      <c r="A1" s="30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6" customFormat="1" ht="124.15" customHeight="1" x14ac:dyDescent="0.3">
      <c r="A2" s="33" t="s">
        <v>82</v>
      </c>
      <c r="B2" s="33"/>
      <c r="C2" s="33"/>
      <c r="D2" s="25"/>
      <c r="E2" s="36" t="s">
        <v>83</v>
      </c>
      <c r="F2" s="36"/>
      <c r="G2" s="36"/>
      <c r="H2" s="25"/>
      <c r="I2" s="36" t="s">
        <v>84</v>
      </c>
      <c r="J2" s="36"/>
      <c r="K2" s="36"/>
    </row>
    <row r="3" spans="1:11" s="27" customFormat="1" ht="30.6" customHeight="1" thickBot="1" x14ac:dyDescent="0.35">
      <c r="A3" s="37" t="s">
        <v>47</v>
      </c>
      <c r="B3" s="37"/>
      <c r="C3" s="37"/>
      <c r="E3" s="37" t="s">
        <v>48</v>
      </c>
      <c r="F3" s="37"/>
      <c r="G3" s="37"/>
      <c r="I3" s="37" t="s">
        <v>56</v>
      </c>
      <c r="J3" s="37"/>
      <c r="K3" s="37"/>
    </row>
    <row r="4" spans="1:11" ht="76.900000000000006" customHeight="1" thickBot="1" x14ac:dyDescent="0.35">
      <c r="A4" s="24" t="s">
        <v>87</v>
      </c>
      <c r="B4" s="28"/>
      <c r="C4" s="21"/>
      <c r="E4" s="22" t="s">
        <v>86</v>
      </c>
      <c r="F4" s="29"/>
      <c r="G4" s="21"/>
      <c r="I4" s="22" t="s">
        <v>63</v>
      </c>
      <c r="J4" s="23" t="e">
        <f>B5+F5</f>
        <v>#VALUE!</v>
      </c>
    </row>
    <row r="5" spans="1:11" ht="26.45" thickBot="1" x14ac:dyDescent="0.55000000000000004">
      <c r="A5" s="4" t="s">
        <v>27</v>
      </c>
      <c r="B5" s="5" t="str">
        <f>IFERROR(IF(ISBLANK(B4), "tom", INDEX($A$10:$B$73,MATCH($B$4,$A$10:$A$73,0),2)),"ej giltig")</f>
        <v>tom</v>
      </c>
      <c r="E5" s="4" t="s">
        <v>27</v>
      </c>
      <c r="F5" s="7" t="str">
        <f>IFERROR(IF(ISBLANK(F4), "tom", INDEX($E$10:$F$73,MATCH($F$4,$E$10:$E$73,0),2)),"ej giltig")</f>
        <v>tom</v>
      </c>
      <c r="I5" s="8" t="s">
        <v>49</v>
      </c>
      <c r="J5" s="9" t="str">
        <f>IFERROR(IF(ISBLANK(J4), "tom", INDEX($I$10:$J$66,MATCH($J$4,$I$10:$I$66,0),2)),"ej giltig")</f>
        <v>ej giltig</v>
      </c>
    </row>
    <row r="6" spans="1:11" ht="37.9" customHeight="1" x14ac:dyDescent="0.3">
      <c r="A6" s="34" t="s">
        <v>85</v>
      </c>
      <c r="B6" s="35"/>
      <c r="C6" s="35"/>
      <c r="D6" s="35"/>
      <c r="E6" s="35"/>
      <c r="F6" s="35"/>
      <c r="G6" s="35"/>
      <c r="H6" s="35"/>
      <c r="I6" s="35"/>
      <c r="J6" s="35"/>
    </row>
    <row r="7" spans="1:11" ht="12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1" ht="123.6" customHeight="1" x14ac:dyDescent="0.3">
      <c r="A8" s="31" t="s">
        <v>64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ht="16.5" customHeight="1" x14ac:dyDescent="0.3">
      <c r="A9" s="42" t="s">
        <v>47</v>
      </c>
      <c r="B9" s="42"/>
      <c r="C9" s="43"/>
      <c r="D9" s="43"/>
      <c r="E9" s="44" t="s">
        <v>48</v>
      </c>
      <c r="F9" s="44"/>
      <c r="G9" s="43"/>
      <c r="H9" s="43"/>
      <c r="I9" s="44" t="s">
        <v>56</v>
      </c>
      <c r="J9" s="44"/>
    </row>
    <row r="10" spans="1:11" x14ac:dyDescent="0.3">
      <c r="A10" s="38" t="s">
        <v>0</v>
      </c>
      <c r="B10" s="39">
        <v>24</v>
      </c>
      <c r="E10" s="40" t="s">
        <v>65</v>
      </c>
      <c r="F10" s="41">
        <v>16</v>
      </c>
      <c r="I10" s="40">
        <v>40</v>
      </c>
      <c r="J10" s="41" t="s">
        <v>50</v>
      </c>
    </row>
    <row r="11" spans="1:11" x14ac:dyDescent="0.3">
      <c r="A11" s="12" t="s">
        <v>37</v>
      </c>
      <c r="B11" s="13">
        <v>21</v>
      </c>
      <c r="E11" s="14" t="s">
        <v>66</v>
      </c>
      <c r="F11" s="15">
        <v>14</v>
      </c>
      <c r="I11" s="14">
        <v>39</v>
      </c>
      <c r="J11" s="15" t="s">
        <v>50</v>
      </c>
    </row>
    <row r="12" spans="1:11" x14ac:dyDescent="0.3">
      <c r="A12" s="12" t="s">
        <v>38</v>
      </c>
      <c r="B12" s="13">
        <v>21</v>
      </c>
      <c r="E12" s="14" t="s">
        <v>67</v>
      </c>
      <c r="F12" s="15">
        <v>14</v>
      </c>
      <c r="I12" s="14">
        <v>38</v>
      </c>
      <c r="J12" s="15" t="s">
        <v>50</v>
      </c>
    </row>
    <row r="13" spans="1:11" x14ac:dyDescent="0.3">
      <c r="A13" s="12" t="s">
        <v>1</v>
      </c>
      <c r="B13" s="13">
        <v>21</v>
      </c>
      <c r="E13" s="14" t="s">
        <v>68</v>
      </c>
      <c r="F13" s="15">
        <v>12</v>
      </c>
      <c r="I13" s="14">
        <v>37</v>
      </c>
      <c r="J13" s="15" t="s">
        <v>51</v>
      </c>
    </row>
    <row r="14" spans="1:11" x14ac:dyDescent="0.3">
      <c r="A14" s="12" t="s">
        <v>2</v>
      </c>
      <c r="B14" s="13">
        <v>18</v>
      </c>
      <c r="E14" s="14" t="s">
        <v>69</v>
      </c>
      <c r="F14" s="15">
        <v>12</v>
      </c>
      <c r="I14" s="14">
        <v>36</v>
      </c>
      <c r="J14" s="15" t="s">
        <v>51</v>
      </c>
    </row>
    <row r="15" spans="1:11" x14ac:dyDescent="0.3">
      <c r="A15" s="12" t="s">
        <v>39</v>
      </c>
      <c r="B15" s="13">
        <v>18</v>
      </c>
      <c r="E15" s="14" t="s">
        <v>70</v>
      </c>
      <c r="F15" s="15">
        <v>12</v>
      </c>
      <c r="I15" s="14">
        <v>35</v>
      </c>
      <c r="J15" s="15" t="s">
        <v>51</v>
      </c>
    </row>
    <row r="16" spans="1:11" x14ac:dyDescent="0.3">
      <c r="A16" s="12" t="s">
        <v>3</v>
      </c>
      <c r="B16" s="13">
        <v>18</v>
      </c>
      <c r="E16" s="14" t="s">
        <v>71</v>
      </c>
      <c r="F16" s="15">
        <v>10</v>
      </c>
      <c r="I16" s="14">
        <v>34</v>
      </c>
      <c r="J16" s="15" t="s">
        <v>51</v>
      </c>
    </row>
    <row r="17" spans="1:10" x14ac:dyDescent="0.3">
      <c r="A17" s="12" t="s">
        <v>4</v>
      </c>
      <c r="B17" s="13">
        <v>18</v>
      </c>
      <c r="E17" s="14" t="s">
        <v>72</v>
      </c>
      <c r="F17" s="15">
        <v>10</v>
      </c>
      <c r="I17" s="14">
        <v>33</v>
      </c>
      <c r="J17" s="15" t="s">
        <v>52</v>
      </c>
    </row>
    <row r="18" spans="1:10" x14ac:dyDescent="0.3">
      <c r="A18" s="12" t="s">
        <v>28</v>
      </c>
      <c r="B18" s="13">
        <v>18</v>
      </c>
      <c r="E18" s="14" t="s">
        <v>73</v>
      </c>
      <c r="F18" s="15">
        <v>8</v>
      </c>
      <c r="I18" s="14">
        <v>32</v>
      </c>
      <c r="J18" s="15" t="s">
        <v>52</v>
      </c>
    </row>
    <row r="19" spans="1:10" x14ac:dyDescent="0.3">
      <c r="A19" s="12" t="s">
        <v>40</v>
      </c>
      <c r="B19" s="13">
        <v>15</v>
      </c>
      <c r="E19" s="14" t="s">
        <v>74</v>
      </c>
      <c r="F19" s="15">
        <v>8</v>
      </c>
      <c r="I19" s="14">
        <v>31</v>
      </c>
      <c r="J19" s="15" t="s">
        <v>52</v>
      </c>
    </row>
    <row r="20" spans="1:10" x14ac:dyDescent="0.3">
      <c r="A20" s="12" t="s">
        <v>9</v>
      </c>
      <c r="B20" s="13">
        <v>15</v>
      </c>
      <c r="E20" s="14" t="s">
        <v>75</v>
      </c>
      <c r="F20" s="15">
        <v>8</v>
      </c>
      <c r="I20" s="14">
        <v>30</v>
      </c>
      <c r="J20" s="15" t="s">
        <v>52</v>
      </c>
    </row>
    <row r="21" spans="1:10" x14ac:dyDescent="0.3">
      <c r="A21" s="12" t="s">
        <v>5</v>
      </c>
      <c r="B21" s="13">
        <v>15</v>
      </c>
      <c r="E21" s="14" t="s">
        <v>76</v>
      </c>
      <c r="F21" s="15">
        <v>6</v>
      </c>
      <c r="I21" s="14">
        <v>29</v>
      </c>
      <c r="J21" s="15" t="s">
        <v>52</v>
      </c>
    </row>
    <row r="22" spans="1:10" ht="14.45" customHeight="1" x14ac:dyDescent="0.3">
      <c r="A22" s="12" t="s">
        <v>7</v>
      </c>
      <c r="B22" s="13">
        <v>15</v>
      </c>
      <c r="E22" s="14" t="s">
        <v>77</v>
      </c>
      <c r="F22" s="15">
        <v>6</v>
      </c>
      <c r="I22" s="14">
        <v>28</v>
      </c>
      <c r="J22" s="15" t="s">
        <v>52</v>
      </c>
    </row>
    <row r="23" spans="1:10" ht="14.45" customHeight="1" x14ac:dyDescent="0.3">
      <c r="A23" s="12" t="s">
        <v>29</v>
      </c>
      <c r="B23" s="13">
        <v>15</v>
      </c>
      <c r="E23" s="14" t="s">
        <v>78</v>
      </c>
      <c r="F23" s="15">
        <v>4</v>
      </c>
      <c r="I23" s="14">
        <v>27</v>
      </c>
      <c r="J23" s="15" t="s">
        <v>53</v>
      </c>
    </row>
    <row r="24" spans="1:10" ht="14.45" customHeight="1" x14ac:dyDescent="0.3">
      <c r="A24" s="12" t="s">
        <v>8</v>
      </c>
      <c r="B24" s="13">
        <v>15</v>
      </c>
      <c r="E24" s="14" t="s">
        <v>79</v>
      </c>
      <c r="F24" s="15">
        <v>4</v>
      </c>
      <c r="I24" s="14">
        <v>26</v>
      </c>
      <c r="J24" s="15" t="s">
        <v>53</v>
      </c>
    </row>
    <row r="25" spans="1:10" ht="14.45" customHeight="1" x14ac:dyDescent="0.3">
      <c r="A25" s="12" t="s">
        <v>6</v>
      </c>
      <c r="B25" s="13">
        <v>12</v>
      </c>
      <c r="E25" s="14" t="s">
        <v>80</v>
      </c>
      <c r="F25" s="15">
        <v>0</v>
      </c>
      <c r="I25" s="14">
        <v>25</v>
      </c>
      <c r="J25" s="15" t="s">
        <v>53</v>
      </c>
    </row>
    <row r="26" spans="1:10" ht="14.45" customHeight="1" x14ac:dyDescent="0.3">
      <c r="A26" s="12" t="s">
        <v>31</v>
      </c>
      <c r="B26" s="13">
        <v>12</v>
      </c>
      <c r="E26" s="16"/>
      <c r="F26" s="17"/>
      <c r="I26" s="14">
        <v>24</v>
      </c>
      <c r="J26" s="15" t="s">
        <v>53</v>
      </c>
    </row>
    <row r="27" spans="1:10" ht="14.45" customHeight="1" x14ac:dyDescent="0.3">
      <c r="A27" s="12" t="s">
        <v>41</v>
      </c>
      <c r="B27" s="13">
        <v>12</v>
      </c>
      <c r="E27" s="16"/>
      <c r="F27" s="17"/>
      <c r="I27" s="14">
        <v>23</v>
      </c>
      <c r="J27" s="15" t="s">
        <v>53</v>
      </c>
    </row>
    <row r="28" spans="1:10" ht="14.45" customHeight="1" x14ac:dyDescent="0.3">
      <c r="A28" s="12" t="s">
        <v>14</v>
      </c>
      <c r="B28" s="13">
        <v>12</v>
      </c>
      <c r="E28" s="16"/>
      <c r="F28" s="17"/>
      <c r="I28" s="14">
        <v>22</v>
      </c>
      <c r="J28" s="15" t="s">
        <v>53</v>
      </c>
    </row>
    <row r="29" spans="1:10" x14ac:dyDescent="0.3">
      <c r="A29" s="12" t="s">
        <v>10</v>
      </c>
      <c r="B29" s="13">
        <v>12</v>
      </c>
      <c r="E29" s="16"/>
      <c r="F29" s="17"/>
      <c r="I29" s="14">
        <v>21</v>
      </c>
      <c r="J29" s="15" t="s">
        <v>53</v>
      </c>
    </row>
    <row r="30" spans="1:10" x14ac:dyDescent="0.3">
      <c r="A30" s="12" t="s">
        <v>12</v>
      </c>
      <c r="B30" s="13">
        <v>12</v>
      </c>
      <c r="E30" s="16"/>
      <c r="F30" s="17"/>
      <c r="I30" s="14">
        <v>20</v>
      </c>
      <c r="J30" s="15" t="s">
        <v>54</v>
      </c>
    </row>
    <row r="31" spans="1:10" x14ac:dyDescent="0.3">
      <c r="A31" s="12" t="s">
        <v>35</v>
      </c>
      <c r="B31" s="13">
        <v>12</v>
      </c>
      <c r="E31" s="16"/>
      <c r="F31" s="17"/>
      <c r="I31" s="14">
        <v>19</v>
      </c>
      <c r="J31" s="15" t="s">
        <v>54</v>
      </c>
    </row>
    <row r="32" spans="1:10" x14ac:dyDescent="0.3">
      <c r="A32" s="12" t="s">
        <v>59</v>
      </c>
      <c r="B32" s="13">
        <v>9</v>
      </c>
      <c r="E32" s="16"/>
      <c r="F32" s="17"/>
      <c r="I32" s="14">
        <v>18</v>
      </c>
      <c r="J32" s="15" t="s">
        <v>54</v>
      </c>
    </row>
    <row r="33" spans="1:10" x14ac:dyDescent="0.3">
      <c r="A33" s="12" t="s">
        <v>58</v>
      </c>
      <c r="B33" s="13">
        <v>9</v>
      </c>
      <c r="E33" s="16"/>
      <c r="F33" s="17"/>
      <c r="I33" s="14">
        <v>17</v>
      </c>
      <c r="J33" s="15" t="s">
        <v>54</v>
      </c>
    </row>
    <row r="34" spans="1:10" x14ac:dyDescent="0.3">
      <c r="A34" s="12" t="s">
        <v>11</v>
      </c>
      <c r="B34" s="13">
        <v>9</v>
      </c>
      <c r="E34" s="16"/>
      <c r="F34" s="17"/>
      <c r="I34" s="14">
        <v>16</v>
      </c>
      <c r="J34" s="15" t="s">
        <v>54</v>
      </c>
    </row>
    <row r="35" spans="1:10" x14ac:dyDescent="0.3">
      <c r="A35" s="12" t="s">
        <v>16</v>
      </c>
      <c r="B35" s="13">
        <v>9</v>
      </c>
      <c r="E35" s="16"/>
      <c r="F35" s="17"/>
      <c r="I35" s="14">
        <v>15</v>
      </c>
      <c r="J35" s="15" t="s">
        <v>54</v>
      </c>
    </row>
    <row r="36" spans="1:10" x14ac:dyDescent="0.3">
      <c r="A36" s="12" t="s">
        <v>13</v>
      </c>
      <c r="B36" s="13">
        <v>9</v>
      </c>
      <c r="E36" s="16"/>
      <c r="F36" s="17"/>
      <c r="I36" s="14">
        <v>14</v>
      </c>
      <c r="J36" s="15" t="s">
        <v>54</v>
      </c>
    </row>
    <row r="37" spans="1:10" x14ac:dyDescent="0.3">
      <c r="A37" s="12" t="s">
        <v>57</v>
      </c>
      <c r="B37" s="13">
        <v>9</v>
      </c>
      <c r="E37" s="16"/>
      <c r="F37" s="17"/>
      <c r="I37" s="14">
        <v>13</v>
      </c>
      <c r="J37" s="15" t="s">
        <v>54</v>
      </c>
    </row>
    <row r="38" spans="1:10" x14ac:dyDescent="0.3">
      <c r="A38" s="12" t="s">
        <v>30</v>
      </c>
      <c r="B38" s="13">
        <v>9</v>
      </c>
      <c r="E38" s="16"/>
      <c r="F38" s="17"/>
      <c r="I38" s="14">
        <v>12</v>
      </c>
      <c r="J38" s="15" t="s">
        <v>55</v>
      </c>
    </row>
    <row r="39" spans="1:10" x14ac:dyDescent="0.3">
      <c r="A39" s="12" t="s">
        <v>60</v>
      </c>
      <c r="B39" s="13">
        <v>9</v>
      </c>
      <c r="E39" s="16"/>
      <c r="F39" s="17"/>
      <c r="I39" s="14">
        <v>11</v>
      </c>
      <c r="J39" s="15" t="s">
        <v>55</v>
      </c>
    </row>
    <row r="40" spans="1:10" x14ac:dyDescent="0.3">
      <c r="A40" s="12" t="s">
        <v>15</v>
      </c>
      <c r="B40" s="13">
        <v>6</v>
      </c>
      <c r="E40" s="16"/>
      <c r="F40" s="17"/>
      <c r="I40" s="14">
        <v>10</v>
      </c>
      <c r="J40" s="15" t="s">
        <v>55</v>
      </c>
    </row>
    <row r="41" spans="1:10" x14ac:dyDescent="0.3">
      <c r="A41" s="12" t="s">
        <v>43</v>
      </c>
      <c r="B41" s="13">
        <v>6</v>
      </c>
      <c r="E41" s="16"/>
      <c r="F41" s="17"/>
      <c r="I41" s="14">
        <v>9</v>
      </c>
      <c r="J41" s="15" t="s">
        <v>55</v>
      </c>
    </row>
    <row r="42" spans="1:10" x14ac:dyDescent="0.3">
      <c r="A42" s="12" t="s">
        <v>32</v>
      </c>
      <c r="B42" s="13">
        <v>6</v>
      </c>
      <c r="E42" s="16"/>
      <c r="F42" s="17"/>
      <c r="I42" s="14">
        <v>8</v>
      </c>
      <c r="J42" s="15" t="s">
        <v>55</v>
      </c>
    </row>
    <row r="43" spans="1:10" x14ac:dyDescent="0.3">
      <c r="A43" s="12" t="s">
        <v>19</v>
      </c>
      <c r="B43" s="13">
        <v>6</v>
      </c>
      <c r="E43" s="16"/>
      <c r="F43" s="17"/>
      <c r="I43" s="14">
        <v>7</v>
      </c>
      <c r="J43" s="15" t="s">
        <v>55</v>
      </c>
    </row>
    <row r="44" spans="1:10" x14ac:dyDescent="0.3">
      <c r="A44" s="12" t="s">
        <v>17</v>
      </c>
      <c r="B44" s="13">
        <v>6</v>
      </c>
      <c r="E44" s="16"/>
      <c r="F44" s="17"/>
      <c r="I44" s="14">
        <v>6</v>
      </c>
      <c r="J44" s="15" t="s">
        <v>55</v>
      </c>
    </row>
    <row r="45" spans="1:10" x14ac:dyDescent="0.3">
      <c r="A45" s="12" t="s">
        <v>61</v>
      </c>
      <c r="B45" s="13">
        <v>6</v>
      </c>
      <c r="E45" s="16"/>
      <c r="F45" s="17"/>
      <c r="I45" s="14">
        <v>5</v>
      </c>
      <c r="J45" s="15" t="s">
        <v>55</v>
      </c>
    </row>
    <row r="46" spans="1:10" x14ac:dyDescent="0.3">
      <c r="A46" s="12" t="s">
        <v>34</v>
      </c>
      <c r="B46" s="13">
        <v>3</v>
      </c>
      <c r="E46" s="16"/>
      <c r="F46" s="17"/>
      <c r="I46" s="14">
        <v>4</v>
      </c>
      <c r="J46" s="15" t="s">
        <v>55</v>
      </c>
    </row>
    <row r="47" spans="1:10" ht="20.25" customHeight="1" x14ac:dyDescent="0.3">
      <c r="A47" s="12" t="s">
        <v>18</v>
      </c>
      <c r="B47" s="13">
        <v>3</v>
      </c>
      <c r="E47" s="16"/>
      <c r="F47" s="17"/>
      <c r="I47" s="14">
        <v>3</v>
      </c>
      <c r="J47" s="15" t="s">
        <v>55</v>
      </c>
    </row>
    <row r="48" spans="1:10" x14ac:dyDescent="0.3">
      <c r="A48" s="12" t="s">
        <v>20</v>
      </c>
      <c r="B48" s="13">
        <v>3</v>
      </c>
      <c r="E48" s="16"/>
      <c r="F48" s="17"/>
      <c r="I48" s="14">
        <v>2</v>
      </c>
      <c r="J48" s="15" t="s">
        <v>55</v>
      </c>
    </row>
    <row r="49" spans="1:10" x14ac:dyDescent="0.3">
      <c r="A49" s="12" t="s">
        <v>33</v>
      </c>
      <c r="B49" s="13">
        <v>3</v>
      </c>
      <c r="E49" s="16"/>
      <c r="F49" s="17"/>
      <c r="I49" s="14">
        <v>1</v>
      </c>
      <c r="J49" s="15" t="s">
        <v>55</v>
      </c>
    </row>
    <row r="50" spans="1:10" x14ac:dyDescent="0.3">
      <c r="A50" s="12" t="s">
        <v>22</v>
      </c>
      <c r="B50" s="13">
        <v>3</v>
      </c>
      <c r="E50" s="16"/>
      <c r="F50" s="17"/>
      <c r="I50" s="18">
        <v>0</v>
      </c>
      <c r="J50" s="19" t="s">
        <v>55</v>
      </c>
    </row>
    <row r="51" spans="1:10" x14ac:dyDescent="0.3">
      <c r="A51" s="12" t="s">
        <v>36</v>
      </c>
      <c r="B51" s="13">
        <v>0</v>
      </c>
      <c r="E51" s="16"/>
      <c r="F51" s="17"/>
    </row>
    <row r="52" spans="1:10" x14ac:dyDescent="0.3">
      <c r="A52" s="12" t="s">
        <v>42</v>
      </c>
      <c r="B52" s="13">
        <v>0</v>
      </c>
      <c r="E52" s="16"/>
      <c r="F52" s="17"/>
    </row>
    <row r="53" spans="1:10" x14ac:dyDescent="0.3">
      <c r="A53" s="12" t="s">
        <v>21</v>
      </c>
      <c r="B53" s="13">
        <v>0</v>
      </c>
      <c r="E53" s="16"/>
      <c r="F53" s="17"/>
    </row>
    <row r="54" spans="1:10" x14ac:dyDescent="0.3">
      <c r="A54" s="12" t="s">
        <v>23</v>
      </c>
      <c r="B54" s="13">
        <v>0</v>
      </c>
      <c r="E54" s="16"/>
      <c r="F54" s="17"/>
    </row>
    <row r="55" spans="1:10" x14ac:dyDescent="0.3">
      <c r="A55" s="12" t="s">
        <v>24</v>
      </c>
      <c r="B55" s="13">
        <v>0</v>
      </c>
      <c r="E55" s="16"/>
      <c r="F55" s="17"/>
    </row>
    <row r="56" spans="1:10" x14ac:dyDescent="0.3">
      <c r="A56" s="12" t="s">
        <v>25</v>
      </c>
      <c r="B56" s="13">
        <v>0</v>
      </c>
      <c r="E56" s="16"/>
      <c r="F56" s="17"/>
    </row>
    <row r="57" spans="1:10" x14ac:dyDescent="0.3">
      <c r="A57" s="12" t="s">
        <v>26</v>
      </c>
      <c r="B57" s="13">
        <v>0</v>
      </c>
      <c r="E57" s="16"/>
      <c r="F57" s="17"/>
    </row>
    <row r="58" spans="1:10" x14ac:dyDescent="0.3">
      <c r="A58" s="16"/>
      <c r="B58" s="17"/>
      <c r="E58" s="16"/>
      <c r="F58" s="17"/>
    </row>
    <row r="59" spans="1:10" x14ac:dyDescent="0.3">
      <c r="A59" s="16"/>
      <c r="B59" s="17"/>
      <c r="E59" s="16"/>
      <c r="F59" s="17"/>
    </row>
    <row r="60" spans="1:10" x14ac:dyDescent="0.3">
      <c r="A60" s="16"/>
      <c r="B60" s="17"/>
      <c r="E60" s="16"/>
      <c r="F60" s="17"/>
    </row>
    <row r="61" spans="1:10" x14ac:dyDescent="0.3">
      <c r="A61" s="16"/>
      <c r="B61" s="17"/>
      <c r="E61" s="16"/>
      <c r="F61" s="17"/>
    </row>
    <row r="62" spans="1:10" x14ac:dyDescent="0.3">
      <c r="A62" s="16"/>
      <c r="B62" s="17"/>
      <c r="E62" s="16"/>
      <c r="F62" s="17"/>
    </row>
    <row r="63" spans="1:10" x14ac:dyDescent="0.3">
      <c r="A63" s="16"/>
      <c r="B63" s="17"/>
      <c r="E63" s="16"/>
      <c r="F63" s="17"/>
    </row>
    <row r="64" spans="1:10" x14ac:dyDescent="0.3">
      <c r="A64" s="20" t="s">
        <v>81</v>
      </c>
      <c r="B64" s="17"/>
      <c r="E64" s="16"/>
      <c r="F64" s="17"/>
    </row>
    <row r="65" spans="1:6" x14ac:dyDescent="0.3">
      <c r="A65" s="16"/>
      <c r="B65" s="17"/>
      <c r="E65" s="16"/>
      <c r="F65" s="17"/>
    </row>
    <row r="66" spans="1:6" x14ac:dyDescent="0.3">
      <c r="A66" s="16"/>
      <c r="B66" s="17"/>
      <c r="E66" s="16"/>
      <c r="F66" s="17"/>
    </row>
    <row r="67" spans="1:6" x14ac:dyDescent="0.3">
      <c r="A67" s="16"/>
      <c r="B67" s="17"/>
      <c r="E67" s="16"/>
      <c r="F67" s="17"/>
    </row>
    <row r="68" spans="1:6" x14ac:dyDescent="0.3">
      <c r="A68" s="16"/>
      <c r="B68" s="17"/>
      <c r="E68" s="16"/>
      <c r="F68" s="17"/>
    </row>
    <row r="69" spans="1:6" x14ac:dyDescent="0.3">
      <c r="A69" s="16"/>
      <c r="B69" s="17"/>
      <c r="E69" s="16"/>
      <c r="F69" s="17"/>
    </row>
    <row r="70" spans="1:6" x14ac:dyDescent="0.3">
      <c r="A70" s="16"/>
      <c r="B70" s="17"/>
      <c r="E70" s="16"/>
      <c r="F70" s="17"/>
    </row>
    <row r="71" spans="1:6" x14ac:dyDescent="0.3">
      <c r="A71" s="16"/>
      <c r="B71" s="17"/>
      <c r="E71" s="16"/>
      <c r="F71" s="17"/>
    </row>
    <row r="72" spans="1:6" x14ac:dyDescent="0.3">
      <c r="A72" s="16"/>
      <c r="B72" s="17"/>
      <c r="E72" s="16"/>
      <c r="F72" s="17"/>
    </row>
    <row r="73" spans="1:6" x14ac:dyDescent="0.3">
      <c r="A73" s="16"/>
      <c r="B73" s="17"/>
      <c r="E73" s="16"/>
      <c r="F73" s="17"/>
    </row>
  </sheetData>
  <sheetProtection algorithmName="SHA-512" hashValue="RPb6++tLjbvenGMD9SuNkeQeqQx57d0uMruszp4XLzfYOBcKEsLHaLAQr0lACovEWooK69CM3pprYW07k9UFDw==" saltValue="z0F2BcMGd0Q8HEbGYwGicA==" spinCount="100000" sheet="1" objects="1" scenarios="1"/>
  <sortState ref="A10:B57">
    <sortCondition descending="1" ref="B10:B57"/>
  </sortState>
  <mergeCells count="12">
    <mergeCell ref="I9:J9"/>
    <mergeCell ref="E9:F9"/>
    <mergeCell ref="A9:B9"/>
    <mergeCell ref="A1:K1"/>
    <mergeCell ref="A8:J8"/>
    <mergeCell ref="A2:C2"/>
    <mergeCell ref="A6:J6"/>
    <mergeCell ref="E2:G2"/>
    <mergeCell ref="I3:K3"/>
    <mergeCell ref="I2:K2"/>
    <mergeCell ref="A3:C3"/>
    <mergeCell ref="E3:G3"/>
  </mergeCells>
  <conditionalFormatting sqref="E10:E66">
    <cfRule type="duplicateValues" dxfId="26" priority="32"/>
  </conditionalFormatting>
  <conditionalFormatting sqref="I10:I37">
    <cfRule type="duplicateValues" dxfId="25" priority="30"/>
  </conditionalFormatting>
  <conditionalFormatting sqref="A61">
    <cfRule type="duplicateValues" dxfId="24" priority="22"/>
  </conditionalFormatting>
  <conditionalFormatting sqref="A61">
    <cfRule type="duplicateValues" dxfId="23" priority="23"/>
  </conditionalFormatting>
  <conditionalFormatting sqref="A63:A66 A10:A25 A28:A48 A51:A60 A68:A73">
    <cfRule type="duplicateValues" dxfId="22" priority="41"/>
  </conditionalFormatting>
  <conditionalFormatting sqref="A63:A66 A10:A25 A28:A48 A51:A60 A68:A73">
    <cfRule type="duplicateValues" dxfId="21" priority="45"/>
  </conditionalFormatting>
  <conditionalFormatting sqref="A67">
    <cfRule type="duplicateValues" dxfId="20" priority="20"/>
  </conditionalFormatting>
  <conditionalFormatting sqref="A67">
    <cfRule type="duplicateValues" dxfId="19" priority="21"/>
  </conditionalFormatting>
  <conditionalFormatting sqref="A26">
    <cfRule type="duplicateValues" dxfId="18" priority="17"/>
  </conditionalFormatting>
  <conditionalFormatting sqref="A26">
    <cfRule type="duplicateValues" dxfId="17" priority="18"/>
  </conditionalFormatting>
  <conditionalFormatting sqref="A26">
    <cfRule type="duplicateValues" dxfId="16" priority="19"/>
  </conditionalFormatting>
  <conditionalFormatting sqref="A49">
    <cfRule type="duplicateValues" dxfId="15" priority="14"/>
  </conditionalFormatting>
  <conditionalFormatting sqref="A49">
    <cfRule type="duplicateValues" dxfId="14" priority="15"/>
  </conditionalFormatting>
  <conditionalFormatting sqref="A49">
    <cfRule type="duplicateValues" dxfId="13" priority="16"/>
  </conditionalFormatting>
  <conditionalFormatting sqref="A27">
    <cfRule type="duplicateValues" dxfId="12" priority="11"/>
  </conditionalFormatting>
  <conditionalFormatting sqref="A27">
    <cfRule type="duplicateValues" dxfId="11" priority="12"/>
  </conditionalFormatting>
  <conditionalFormatting sqref="A27">
    <cfRule type="duplicateValues" dxfId="10" priority="13"/>
  </conditionalFormatting>
  <conditionalFormatting sqref="A51:A61 A28:A48 A10:A25 A63:A73">
    <cfRule type="duplicateValues" dxfId="9" priority="78"/>
  </conditionalFormatting>
  <conditionalFormatting sqref="A62">
    <cfRule type="duplicateValues" dxfId="8" priority="8"/>
  </conditionalFormatting>
  <conditionalFormatting sqref="A62">
    <cfRule type="duplicateValues" dxfId="7" priority="9"/>
  </conditionalFormatting>
  <conditionalFormatting sqref="A62">
    <cfRule type="duplicateValues" dxfId="6" priority="10"/>
  </conditionalFormatting>
  <conditionalFormatting sqref="A50">
    <cfRule type="duplicateValues" dxfId="5" priority="5"/>
  </conditionalFormatting>
  <conditionalFormatting sqref="A50">
    <cfRule type="duplicateValues" dxfId="4" priority="6"/>
  </conditionalFormatting>
  <conditionalFormatting sqref="A50">
    <cfRule type="duplicateValues" dxfId="3" priority="7"/>
  </conditionalFormatting>
  <conditionalFormatting sqref="E10:E66 G10:G73">
    <cfRule type="duplicateValues" dxfId="2" priority="4"/>
  </conditionalFormatting>
  <conditionalFormatting sqref="E67:E73">
    <cfRule type="duplicateValues" dxfId="1" priority="2"/>
  </conditionalFormatting>
  <conditionalFormatting sqref="E67:E73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J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0:F42"/>
  <sheetViews>
    <sheetView topLeftCell="A23" workbookViewId="0">
      <selection activeCell="A23" sqref="A23"/>
    </sheetView>
  </sheetViews>
  <sheetFormatPr defaultRowHeight="16.5" x14ac:dyDescent="0.3"/>
  <sheetData>
    <row r="40" spans="5:6" x14ac:dyDescent="0.3">
      <c r="F40" t="s">
        <v>46</v>
      </c>
    </row>
    <row r="41" spans="5:6" ht="16.5" customHeight="1" x14ac:dyDescent="0.45">
      <c r="E41" s="3" t="s">
        <v>45</v>
      </c>
      <c r="F41" s="1">
        <f>IF(
  'Kurs 3'!B4="AAA",9,
  IF('Kurs 3'!B4="AAC",8,
    IF('Kurs 3'!B4="ACA",7,
      IF('Kurs 3'!B4="CAA",7,
        IF('Kurs 3'!B4="AAE",7,
          IF('Kurs 3'!B4="CAC",7,
            IF('Kurs 3'!B4="ACC",7,
              IF('Kurs 3'!B4="EAA",6,
                IF('Kurs 3'!B4="AEA",6,
                  IF('Kurs 3'!B4="CCA",6,
                    IF('Kurs 3'!B4="CAE",6,
                      IF('Kurs 3'!B4="ACE",6,
                        IF('Kurs 3'!B4="AAF",6,
                          IF('Kurs 3'!B4="CCC",6,
                            IF('Kurs 3'!B4="EAC",6,
                              IF('Kurs 3'!B4="AEC",6,
                                IF('Kurs 3'!B4="CEA",5,
                                  IF('Kurs 3'!B4="ECA",5,
                                    IF('Kurs 3'!B4="CCE",5,
                                      IF('Kurs 3'!B4="AEE",5,
                                        IF('Kurs 3'!B4="EAE",5,
                                          IF('Kurs 3'!B4="ACF",5,
                                            IF('Kurs 3'!B4="CAF",5,
                                              IF('Kurs 3'!B4="CEC",5,
                                                IF('Kurs 3'!B4="ECC",5,
                                                  IF('Kurs 3'!B4="EEA",4,
                                                    IF('Kurs 3'!B4="AFA",4,
                                                      IF('Kurs 3'!B4="FAA",4,
                                                        IF('Kurs 3'!B4="ECE",4,
                                                          IF('Kurs 3'!B4="CEE",4,
                                                            IF('Kurs 3'!B4="CCF",4,
                                                              IF('Kurs 3'!B4="EEC",4,
                                                                IF('Kurs 3'!B4="FAC",4,
                                                                  IF('Kurs 3'!B4="AFC",4,
                                                                    IF('Kurs 3'!B4="EEE",3,
                                                                      IF('Kurs 3'!B4="CFA",3,
                                                                        IF('Kurs 3'!B4="FCA",4,
                                                                          IF('Kurs 3'!B4="CEF",3,
                                                                            IF('Kurs 3'!B4="ECF",3,
                                                                              IF('Kurs 3'!B4="CFC",3,
                                                                                IF('Kurs 3'!B4="FCC",3,
                                                                                  IF('Kurs 3'!B4="FCE",2,
                                                                                    IF('Kurs 3'!B4="CFE",2,
                                                                                      IF('Kurs 3'!B4="EEF",2,
                                                                                        IF('Kurs 3'!B4="FAF",2,
                                                                                          IF('Kurs 3'!B4="AFF",2,
                                                                                            IF('Kurs 3'!B4="EFC",2,
                                                                                              IF('Kurs 3'!B4="EFE",1,
                                                                                                IF('Kurs 3'!B4="FEE",1,
                                                                                                  IF('Kurs 3'!B4="FCF",1,
                                                                                                    IF('Kurs 3'!B4="CFF",1,
                                                                                                      IF('Kurs 3'!B4="FFA",0,
                                                                                                        IF('Kurs 3'!B4="EFF",0,
                                                                                                          IF('Kurs 3'!B4="FEF",0,
                                                                                                            IF('Kurs 3'!B4="FFC",0,
                                                                                                              IF('Kurs 3'!B4="FFE",0,
                                                                                                                IF('Kurs 3'!B4="FFF",0,
                                                                                                                  0
                                                                                                                )
                                                                                                              )
                                                                                                            )
                                                                                                          )
                                                                                                        )
                                                                                                      )
                                                                                                    )
                                                                                                  )
                                                                                                )
                                                                                              )
                                                                                            )
                                                                                          )
                                                                                        )
                                                                                      )
                                                                                    )
                                                                                  )
                                                                                )
                                                                              )
                                                                            )
                                                                          )
                                                                        )
                                                                      )
                                                                    )
                                                                  )
                                                                )
                                                              )
                                                            )
                                                          )
                                                        )
                                                      )
                                                    )
                                                  )
                                                )
                                              )
                                            )
                                          )
                                        )
                                      )
                                    )
                                  )
                                )
                              )
                            )
                          )
                        )
                      )
                    )
                  )
                )
              )
            )
          )
        )
      )
    )
  )
)</f>
        <v>0</v>
      </c>
    </row>
    <row r="42" spans="5:6" ht="27.75" x14ac:dyDescent="0.45">
      <c r="E42" t="s">
        <v>44</v>
      </c>
      <c r="F42" s="2" t="e">
        <f>LOOKUP('Kurs 3'!B4,'Kurs 3'!A10:A73,'Kurs 3'!B10:B73)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Kurs 3</vt:lpstr>
      <vt:lpstr>Blad1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Lindahl</dc:creator>
  <cp:lastModifiedBy>Sara Lindahl</cp:lastModifiedBy>
  <dcterms:created xsi:type="dcterms:W3CDTF">2023-11-16T13:04:18Z</dcterms:created>
  <dcterms:modified xsi:type="dcterms:W3CDTF">2024-03-27T08:46:41Z</dcterms:modified>
</cp:coreProperties>
</file>